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/>
  <mc:AlternateContent xmlns:mc="http://schemas.openxmlformats.org/markup-compatibility/2006">
    <mc:Choice Requires="x15">
      <x15ac:absPath xmlns:x15ac="http://schemas.microsoft.com/office/spreadsheetml/2010/11/ac" url="X:\Finance\Accounting\25 Close\GASB Government Accounting Standards Board Statements\GASB 68\FY 2025\Transparency Stars- Pension Info\"/>
    </mc:Choice>
  </mc:AlternateContent>
  <xr:revisionPtr revIDLastSave="0" documentId="13_ncr:1_{4E41015C-EDB1-4A47-B78C-1965C9C3EFD4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Chart" sheetId="4" r:id="rId1"/>
    <sheet name="Data" sheetId="1" r:id="rId2"/>
  </sheets>
  <definedNames>
    <definedName name="_xlnm.Print_Area" localSheetId="1">Data!$A$1:$D$15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3" i="1" l="1"/>
  <c r="D1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KheLandria Modkins</author>
  </authors>
  <commentList>
    <comment ref="D12" authorId="0" shapeId="0" xr:uid="{9F22B707-85A8-4D71-A65C-FF90613DC5BD}">
      <text>
        <r>
          <rPr>
            <b/>
            <sz val="9"/>
            <color indexed="81"/>
            <rFont val="Tahoma"/>
            <family val="2"/>
          </rPr>
          <t>KheLandria Modkins:</t>
        </r>
        <r>
          <rPr>
            <sz val="9"/>
            <color indexed="81"/>
            <rFont val="Tahoma"/>
            <family val="2"/>
          </rPr>
          <t xml:space="preserve">
Actuarially Determined Contribution rate + 7% (Emplyees contribution rate)</t>
        </r>
      </text>
    </comment>
  </commentList>
</comments>
</file>

<file path=xl/sharedStrings.xml><?xml version="1.0" encoding="utf-8"?>
<sst xmlns="http://schemas.openxmlformats.org/spreadsheetml/2006/main" count="10" uniqueCount="10">
  <si>
    <t>Actual Total Contribution Rate</t>
  </si>
  <si>
    <t>Actuarially Determined Contribution Rate</t>
  </si>
  <si>
    <t>TMRS 2016 rates calculated 12/31/14</t>
  </si>
  <si>
    <t>TMRS 2015 rates calculated 12/31/13</t>
  </si>
  <si>
    <t>TMRS 2014 rates calculated 12/31/12</t>
  </si>
  <si>
    <t>TMRS 2013 rates calculated 12/31/11</t>
  </si>
  <si>
    <t>TMRS 2017 rates calculated 12/31/15</t>
  </si>
  <si>
    <t>SOURCE: TMRS Rate Letter Executive Summary</t>
  </si>
  <si>
    <t>Rate for Contribution Year</t>
  </si>
  <si>
    <t>Employee 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</si>
</sst>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10" fontId="0" fillId="0" borderId="0" xfId="0" applyNumberFormat="1"/>
    <xf numFmtId="0" fontId="2" fillId="0" borderId="0" xfId="0" applyFont="1"/>
    <xf numFmtId="0" fontId="3" fillId="0" borderId="0" xfId="0" applyFont="1"/>
    <xf numFmtId="10" fontId="0" fillId="0" borderId="0" xfId="0" applyNumberFormat="1" applyFill="1"/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center"/>
    </xf>
  </cellXfs>
  <cellStyles count="1">
    <cellStyle name="Normal" xfId="0" builtinId="0"/>
  </cellStyles>
  <dxfs count="4">
    <dxf>
      <numFmt numFmtId="14" formatCode="0.00%"/>
      <fill>
        <patternFill patternType="none">
          <fgColor indexed="64"/>
          <bgColor indexed="65"/>
        </patternFill>
      </fill>
    </dxf>
    <dxf>
      <numFmt numFmtId="14" formatCode="0.00%"/>
      <fill>
        <patternFill patternType="none">
          <fgColor indexed="64"/>
          <bgColor indexed="65"/>
        </patternFill>
      </fill>
    </dxf>
    <dxf>
      <numFmt numFmtId="14" formatCode="0.00%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City of Arlington: Actuarially Determined Contribution Rate Versus Actual Total Contribution Rate, Years 2021 - 2025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v>Actuarially Determined Contribution Rate</c:v>
          </c:tx>
          <c:spPr>
            <a:gradFill rotWithShape="1">
              <a:gsLst>
                <a:gs pos="0">
                  <a:schemeClr val="accent6">
                    <a:shade val="51000"/>
                    <a:satMod val="130000"/>
                  </a:schemeClr>
                </a:gs>
                <a:gs pos="80000">
                  <a:schemeClr val="accent6">
                    <a:shade val="93000"/>
                    <a:satMod val="130000"/>
                  </a:schemeClr>
                </a:gs>
                <a:gs pos="100000">
                  <a:schemeClr val="accent6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Lit>
              <c:formatCode>General</c:formatCode>
              <c:ptCount val="5"/>
              <c:pt idx="0">
                <c:v>2022</c:v>
              </c:pt>
              <c:pt idx="1">
                <c:v>2023</c:v>
              </c:pt>
              <c:pt idx="2">
                <c:v>2024</c:v>
              </c:pt>
              <c:pt idx="3">
                <c:v>2025</c:v>
              </c:pt>
              <c:pt idx="4">
                <c:v>2026</c:v>
              </c:pt>
            </c:numLit>
          </c:cat>
          <c:val>
            <c:numRef>
              <c:f>Data!$B$9:$B$13</c:f>
              <c:numCache>
                <c:formatCode>0.00%</c:formatCode>
                <c:ptCount val="5"/>
                <c:pt idx="0">
                  <c:v>0.1036</c:v>
                </c:pt>
                <c:pt idx="1">
                  <c:v>9.9500000000000005E-2</c:v>
                </c:pt>
                <c:pt idx="2">
                  <c:v>0.1104</c:v>
                </c:pt>
                <c:pt idx="3">
                  <c:v>0.1195</c:v>
                </c:pt>
                <c:pt idx="4">
                  <c:v>0.122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C37-4750-980B-3BD3CE16D73C}"/>
            </c:ext>
          </c:extLst>
        </c:ser>
        <c:ser>
          <c:idx val="2"/>
          <c:order val="2"/>
          <c:tx>
            <c:v>Actual Total Contribution Rate</c:v>
          </c:tx>
          <c:spPr>
            <a:gradFill rotWithShape="1">
              <a:gsLst>
                <a:gs pos="0">
                  <a:schemeClr val="accent6">
                    <a:tint val="65000"/>
                    <a:shade val="51000"/>
                    <a:satMod val="130000"/>
                  </a:schemeClr>
                </a:gs>
                <a:gs pos="80000">
                  <a:schemeClr val="accent6">
                    <a:tint val="65000"/>
                    <a:shade val="93000"/>
                    <a:satMod val="130000"/>
                  </a:schemeClr>
                </a:gs>
                <a:gs pos="100000">
                  <a:schemeClr val="accent6">
                    <a:tint val="65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Lit>
              <c:formatCode>General</c:formatCode>
              <c:ptCount val="5"/>
              <c:pt idx="0">
                <c:v>2022</c:v>
              </c:pt>
              <c:pt idx="1">
                <c:v>2023</c:v>
              </c:pt>
              <c:pt idx="2">
                <c:v>2024</c:v>
              </c:pt>
              <c:pt idx="3">
                <c:v>2025</c:v>
              </c:pt>
              <c:pt idx="4">
                <c:v>2026</c:v>
              </c:pt>
            </c:numLit>
          </c:cat>
          <c:val>
            <c:numRef>
              <c:f>Data!$D$9:$D$13</c:f>
              <c:numCache>
                <c:formatCode>0.00%</c:formatCode>
                <c:ptCount val="5"/>
                <c:pt idx="0">
                  <c:v>0.1736</c:v>
                </c:pt>
                <c:pt idx="1">
                  <c:v>0.16950000000000001</c:v>
                </c:pt>
                <c:pt idx="2">
                  <c:v>0.1804</c:v>
                </c:pt>
                <c:pt idx="3">
                  <c:v>0.1895</c:v>
                </c:pt>
                <c:pt idx="4">
                  <c:v>0.192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DC8-49F3-AE52-5BFFC077619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98135040"/>
        <c:axId val="9832268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spPr>
                  <a:gradFill rotWithShape="1">
                    <a:gsLst>
                      <a:gs pos="0">
                        <a:schemeClr val="accent6">
                          <a:shade val="65000"/>
                          <a:shade val="51000"/>
                          <a:satMod val="130000"/>
                        </a:schemeClr>
                      </a:gs>
                      <a:gs pos="80000">
                        <a:schemeClr val="accent6">
                          <a:shade val="65000"/>
                          <a:shade val="93000"/>
                          <a:satMod val="130000"/>
                        </a:schemeClr>
                      </a:gs>
                      <a:gs pos="100000">
                        <a:schemeClr val="accent6">
                          <a:shade val="65000"/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  <a:scene3d>
                    <a:camera prst="orthographicFront">
                      <a:rot lat="0" lon="0" rev="0"/>
                    </a:camera>
                    <a:lightRig rig="threePt" dir="t">
                      <a:rot lat="0" lon="0" rev="1200000"/>
                    </a:lightRig>
                  </a:scene3d>
                  <a:sp3d>
                    <a:bevelT w="63500" h="25400"/>
                  </a:sp3d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numLit>
                    <c:formatCode>General</c:formatCode>
                    <c:ptCount val="5"/>
                    <c:pt idx="0">
                      <c:v>2022</c:v>
                    </c:pt>
                    <c:pt idx="1">
                      <c:v>2023</c:v>
                    </c:pt>
                    <c:pt idx="2">
                      <c:v>2024</c:v>
                    </c:pt>
                    <c:pt idx="3">
                      <c:v>2025</c:v>
                    </c:pt>
                    <c:pt idx="4">
                      <c:v>2026</c:v>
                    </c:pt>
                  </c:numLit>
                </c:cat>
                <c:val>
                  <c:numRef>
                    <c:extLst>
                      <c:ext uri="{02D57815-91ED-43cb-92C2-25804820EDAC}">
                        <c15:formulaRef>
                          <c15:sqref>Data!$A$9:$A$13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2022</c:v>
                      </c:pt>
                      <c:pt idx="1">
                        <c:v>2023</c:v>
                      </c:pt>
                      <c:pt idx="2">
                        <c:v>2024</c:v>
                      </c:pt>
                      <c:pt idx="3">
                        <c:v>2025</c:v>
                      </c:pt>
                      <c:pt idx="4">
                        <c:v>2026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1C37-4750-980B-3BD3CE16D73C}"/>
                  </c:ext>
                </c:extLst>
              </c15:ser>
            </c15:filteredBarSeries>
          </c:ext>
        </c:extLst>
      </c:barChart>
      <c:catAx>
        <c:axId val="9813504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8322688"/>
        <c:crosses val="autoZero"/>
        <c:auto val="1"/>
        <c:lblAlgn val="ctr"/>
        <c:lblOffset val="100"/>
        <c:noMultiLvlLbl val="0"/>
      </c:catAx>
      <c:valAx>
        <c:axId val="98322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 Contribution Rate</a:t>
                </a:r>
              </a:p>
            </c:rich>
          </c:tx>
          <c:layout>
            <c:manualLayout>
              <c:xMode val="edge"/>
              <c:yMode val="edge"/>
              <c:x val="1.1717710211799919E-2"/>
              <c:y val="0.3110885366861864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8135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withinLinear" id="19">
  <a:schemeClr val="accent6"/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000-000000000000}">
  <sheetPr/>
  <sheetViews>
    <sheetView zoomScale="118" workbookViewId="0"/>
  </sheetViews>
  <pageMargins left="0.25" right="0.25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492712" cy="6288114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D13" totalsRowShown="0">
  <tableColumns count="4">
    <tableColumn id="1" xr3:uid="{00000000-0010-0000-0000-000001000000}" name="Rate for Contribution Year" dataDxfId="3"/>
    <tableColumn id="2" xr3:uid="{00000000-0010-0000-0000-000002000000}" name="Actuarially Determined Contribution Rate" dataDxfId="2"/>
    <tableColumn id="4" xr3:uid="{90DFDF89-5C49-4847-B417-9116533D8279}" name="Employee Rate" dataDxfId="0"/>
    <tableColumn id="3" xr3:uid="{00000000-0010-0000-0000-000003000000}" name="Actual Total Contribution Rate" dataDxfId="1">
      <calculatedColumnFormula>Table1[[#This Row],[Actuarially Determined Contribution Rate]]</calculatedColumnFormula>
    </tableColumn>
  </tableColumns>
  <tableStyleInfo name="TableStyleLight2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Blue Green">
      <a:dk1>
        <a:sysClr val="windowText" lastClr="000000"/>
      </a:dk1>
      <a:lt1>
        <a:sysClr val="window" lastClr="FFFFFF"/>
      </a:lt1>
      <a:dk2>
        <a:srgbClr val="373545"/>
      </a:dk2>
      <a:lt2>
        <a:srgbClr val="CEDBE6"/>
      </a:lt2>
      <a:accent1>
        <a:srgbClr val="3494BA"/>
      </a:accent1>
      <a:accent2>
        <a:srgbClr val="58B6C0"/>
      </a:accent2>
      <a:accent3>
        <a:srgbClr val="75BDA7"/>
      </a:accent3>
      <a:accent4>
        <a:srgbClr val="7A8C8E"/>
      </a:accent4>
      <a:accent5>
        <a:srgbClr val="84ACB6"/>
      </a:accent5>
      <a:accent6>
        <a:srgbClr val="2683C6"/>
      </a:accent6>
      <a:hlink>
        <a:srgbClr val="6B9F25"/>
      </a:hlink>
      <a:folHlink>
        <a:srgbClr val="9F6715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8"/>
  <sheetViews>
    <sheetView tabSelected="1" zoomScale="120" zoomScaleNormal="120" workbookViewId="0">
      <selection activeCell="O13" sqref="O13"/>
    </sheetView>
  </sheetViews>
  <sheetFormatPr defaultRowHeight="15" x14ac:dyDescent="0.25"/>
  <cols>
    <col min="1" max="1" width="13.140625" style="6" customWidth="1"/>
    <col min="2" max="3" width="16.85546875" customWidth="1"/>
    <col min="4" max="4" width="13.140625" customWidth="1"/>
    <col min="5" max="5" width="0" hidden="1" customWidth="1"/>
  </cols>
  <sheetData>
    <row r="1" spans="1:6" ht="45" x14ac:dyDescent="0.25">
      <c r="A1" s="5" t="s">
        <v>8</v>
      </c>
      <c r="B1" s="5" t="s">
        <v>1</v>
      </c>
      <c r="C1" s="5" t="s">
        <v>9</v>
      </c>
      <c r="D1" s="5" t="s">
        <v>0</v>
      </c>
    </row>
    <row r="2" spans="1:6" hidden="1" x14ac:dyDescent="0.25">
      <c r="A2" s="6">
        <v>2014</v>
      </c>
      <c r="B2" s="1">
        <v>0.15620000000000001</v>
      </c>
      <c r="C2" s="1"/>
      <c r="D2" s="1">
        <v>0.22620000000000001</v>
      </c>
      <c r="E2" s="2" t="s">
        <v>5</v>
      </c>
    </row>
    <row r="3" spans="1:6" hidden="1" x14ac:dyDescent="0.25">
      <c r="A3" s="6">
        <v>2016</v>
      </c>
      <c r="B3" s="1">
        <v>0.15079999999999999</v>
      </c>
      <c r="C3" s="1"/>
      <c r="D3" s="1">
        <v>0.2208</v>
      </c>
      <c r="E3" s="2" t="s">
        <v>4</v>
      </c>
      <c r="F3" s="1"/>
    </row>
    <row r="4" spans="1:6" hidden="1" x14ac:dyDescent="0.25">
      <c r="A4" s="6">
        <v>2017</v>
      </c>
      <c r="B4" s="1">
        <v>0.15579999999999999</v>
      </c>
      <c r="C4" s="1"/>
      <c r="D4" s="1">
        <v>0.2258</v>
      </c>
      <c r="E4" s="2" t="s">
        <v>3</v>
      </c>
      <c r="F4" s="1"/>
    </row>
    <row r="5" spans="1:6" hidden="1" x14ac:dyDescent="0.25">
      <c r="A5" s="6">
        <v>2018</v>
      </c>
      <c r="B5" s="1">
        <v>0.15939999999999999</v>
      </c>
      <c r="C5" s="1"/>
      <c r="D5" s="1">
        <v>0.22939999999999999</v>
      </c>
      <c r="E5" s="2" t="s">
        <v>2</v>
      </c>
      <c r="F5" s="1"/>
    </row>
    <row r="6" spans="1:6" hidden="1" x14ac:dyDescent="0.25">
      <c r="A6" s="6">
        <v>2019</v>
      </c>
      <c r="B6" s="1">
        <v>0.15959999999999999</v>
      </c>
      <c r="C6" s="1"/>
      <c r="D6" s="1">
        <v>0.2296</v>
      </c>
      <c r="E6" s="2" t="s">
        <v>6</v>
      </c>
      <c r="F6" s="1"/>
    </row>
    <row r="7" spans="1:6" hidden="1" x14ac:dyDescent="0.25">
      <c r="A7" s="7">
        <v>2020</v>
      </c>
      <c r="B7" s="4">
        <v>0.16289999999999999</v>
      </c>
      <c r="C7" s="4"/>
      <c r="D7" s="4">
        <v>0.2329</v>
      </c>
      <c r="E7" s="3"/>
      <c r="F7" s="1"/>
    </row>
    <row r="8" spans="1:6" hidden="1" x14ac:dyDescent="0.25">
      <c r="A8" s="7">
        <v>2021</v>
      </c>
      <c r="B8" s="4">
        <v>0.16869999999999999</v>
      </c>
      <c r="C8" s="4"/>
      <c r="D8" s="4">
        <v>0.2387</v>
      </c>
      <c r="F8" s="1"/>
    </row>
    <row r="9" spans="1:6" x14ac:dyDescent="0.25">
      <c r="A9" s="7">
        <v>2022</v>
      </c>
      <c r="B9" s="4">
        <v>0.1036</v>
      </c>
      <c r="C9" s="4">
        <v>7.0000000000000007E-2</v>
      </c>
      <c r="D9" s="4">
        <v>0.1736</v>
      </c>
      <c r="F9" s="1"/>
    </row>
    <row r="10" spans="1:6" x14ac:dyDescent="0.25">
      <c r="A10" s="7">
        <v>2023</v>
      </c>
      <c r="B10" s="4">
        <v>9.9500000000000005E-2</v>
      </c>
      <c r="C10" s="4">
        <v>7.0000000000000007E-2</v>
      </c>
      <c r="D10" s="4">
        <v>0.16950000000000001</v>
      </c>
      <c r="F10" s="1"/>
    </row>
    <row r="11" spans="1:6" x14ac:dyDescent="0.25">
      <c r="A11" s="9">
        <v>2024</v>
      </c>
      <c r="B11" s="4">
        <v>0.1104</v>
      </c>
      <c r="C11" s="4">
        <v>7.0000000000000007E-2</v>
      </c>
      <c r="D11" s="4">
        <f>Table1[[#This Row],[Actuarially Determined Contribution Rate]]+0.07</f>
        <v>0.1804</v>
      </c>
      <c r="F11" s="1"/>
    </row>
    <row r="12" spans="1:6" x14ac:dyDescent="0.25">
      <c r="A12" s="6">
        <v>2025</v>
      </c>
      <c r="B12" s="1">
        <v>0.1195</v>
      </c>
      <c r="C12" s="4">
        <v>7.0000000000000007E-2</v>
      </c>
      <c r="D12" s="1">
        <v>0.1895</v>
      </c>
    </row>
    <row r="13" spans="1:6" x14ac:dyDescent="0.25">
      <c r="A13" s="9">
        <v>2026</v>
      </c>
      <c r="B13" s="4">
        <v>0.122</v>
      </c>
      <c r="C13" s="4">
        <v>7.0000000000000007E-2</v>
      </c>
      <c r="D13" s="4">
        <f>Table1[[#This Row],[Actuarially Determined Contribution Rate]]+0.07</f>
        <v>0.192</v>
      </c>
    </row>
    <row r="14" spans="1:6" x14ac:dyDescent="0.25">
      <c r="B14" s="1"/>
      <c r="C14" s="1"/>
      <c r="D14" s="1"/>
    </row>
    <row r="15" spans="1:6" x14ac:dyDescent="0.25">
      <c r="A15" s="8" t="s">
        <v>7</v>
      </c>
      <c r="B15" s="1"/>
      <c r="C15" s="1"/>
      <c r="D15" s="1"/>
    </row>
    <row r="16" spans="1:6" x14ac:dyDescent="0.25">
      <c r="B16" s="1"/>
      <c r="C16" s="1"/>
      <c r="D16" s="1"/>
    </row>
    <row r="17" spans="2:4" x14ac:dyDescent="0.25">
      <c r="B17" s="1"/>
      <c r="C17" s="1"/>
      <c r="D17" s="1"/>
    </row>
    <row r="18" spans="2:4" x14ac:dyDescent="0.25">
      <c r="B18" s="1"/>
      <c r="C18" s="1"/>
      <c r="D18" s="1"/>
    </row>
  </sheetData>
  <pageMargins left="0.7" right="0.7" top="0.75" bottom="0.75" header="0.3" footer="0.3"/>
  <pageSetup orientation="portrait" r:id="rId1"/>
  <legacy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Data</vt:lpstr>
      <vt:lpstr>Chart</vt:lpstr>
      <vt:lpstr>Data!Print_Area</vt:lpstr>
    </vt:vector>
  </TitlesOfParts>
  <Company>Texas Comptroller of Public Accounts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Local-A</dc:creator>
  <cp:lastModifiedBy>Khe'Landria Modkins</cp:lastModifiedBy>
  <cp:lastPrinted>2023-07-24T22:13:35Z</cp:lastPrinted>
  <dcterms:created xsi:type="dcterms:W3CDTF">2015-12-14T16:26:35Z</dcterms:created>
  <dcterms:modified xsi:type="dcterms:W3CDTF">2025-06-03T21:00:32Z</dcterms:modified>
</cp:coreProperties>
</file>